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assets!$A$1:$L$57</definedName>
  </definedNames>
  <calcPr calcId="145621"/>
</workbook>
</file>

<file path=xl/calcChain.xml><?xml version="1.0" encoding="utf-8"?>
<calcChain xmlns="http://schemas.openxmlformats.org/spreadsheetml/2006/main">
  <c r="L40" i="1" l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<sst xmlns="http://schemas.openxmlformats.org/spreadsheetml/2006/main" count="69" uniqueCount="67">
  <si>
    <t>Health, Nutrition, Population and Poverty</t>
  </si>
  <si>
    <t>Uzbekistan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</si>
  <si>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</si>
  <si>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</si>
  <si>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</si>
  <si>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</si>
  <si>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</si>
  <si>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</si>
  <si>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</si>
  <si>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</si>
  <si>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</si>
  <si>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</si>
  <si>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</si>
  <si>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</si>
  <si>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</si>
  <si>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</si>
  <si>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</si>
  <si>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</si>
  <si>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</si>
  <si>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</si>
  <si>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</si>
  <si>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</si>
  <si>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</si>
  <si>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</si>
  <si>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</si>
  <si>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</si>
  <si>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</si>
  <si>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</si>
  <si>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</si>
  <si>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</si>
  <si>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</si>
  <si>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If uses own flush toilet</t>
  </si>
  <si>
    <t>If uses a shared flush toilet</t>
  </si>
  <si>
    <t>If uses bush,field as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</si>
  <si>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</si>
  <si>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</si>
  <si>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</si>
  <si>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</si>
  <si>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rain for drinking water</t>
  </si>
  <si>
    <t>If uses a public faucet (piped)</t>
  </si>
  <si>
    <t>If uses a traditional public well</t>
  </si>
  <si>
    <t>If uses a traditional pit toilet</t>
  </si>
  <si>
    <t>If uses a VIP latrine</t>
  </si>
  <si>
    <t>If has parquet or polished wood floors</t>
  </si>
  <si>
    <t>If has tiles for main flooring material</t>
  </si>
  <si>
    <t>If has straw or sawdust flooring</t>
  </si>
  <si>
    <t>If has vinyl or asphalt strip flooring</t>
  </si>
  <si>
    <t>If has carpeted flooring</t>
  </si>
  <si>
    <t>If uses water from a tanker truck</t>
  </si>
  <si>
    <t>If uses bottled water</t>
  </si>
  <si>
    <t>If gets drinking water from a spring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</si>
  <si>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</si>
  <si>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</si>
  <si>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</si>
  <si>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</si>
  <si>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</si>
  <si>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Uzbekistan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</si>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</sst>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0.99729948690251147</v>
      </c>
      <c r="C8" s="23">
        <v>5.1903254528390376E-2</v>
      </c>
      <c r="D8" s="24">
        <v>0.97585160910412516</v>
      </c>
      <c r="E8" s="24">
        <v>1</v>
      </c>
      <c r="F8" s="24">
        <v>1</v>
      </c>
      <c r="G8" s="24">
        <v>1</v>
      </c>
      <c r="H8" s="24">
        <v>1</v>
      </c>
      <c r="I8" s="25">
        <v>0.99517805402634574</v>
      </c>
      <c r="J8" s="26">
        <v>4.3162669268912955E-2</v>
      </c>
      <c r="K8" s="19">
        <f>(M8-B8)/C8*J8</f>
        <v>2.2457426753366258E-3</v>
      </c>
      <c r="L8" s="19">
        <f>(N8-B8)/C8*J8</f>
        <v>-0.82935277000181273</v>
      </c>
      <c r="M8" s="15">
        <v>1</v>
      </c>
      <c r="N8" s="15">
        <v>0</v>
      </c>
    </row>
    <row r="9" spans="1:14" x14ac:dyDescent="0.2">
      <c r="A9" s="21" t="s">
        <v>19</v>
      </c>
      <c r="B9" s="22">
        <v>0.65082365649473395</v>
      </c>
      <c r="C9" s="23">
        <v>0.47677417188846072</v>
      </c>
      <c r="D9" s="24">
        <v>0.37910948020501339</v>
      </c>
      <c r="E9" s="24">
        <v>0.61654465030133188</v>
      </c>
      <c r="F9" s="24">
        <v>0.57610205280519533</v>
      </c>
      <c r="G9" s="24">
        <v>0.75426089271259766</v>
      </c>
      <c r="H9" s="24">
        <v>0.79047275944208861</v>
      </c>
      <c r="I9" s="25">
        <v>0.62259968561415568</v>
      </c>
      <c r="J9" s="26">
        <v>7.4344728248224204E-2</v>
      </c>
      <c r="K9" s="19">
        <f t="shared" ref="K9:K40" si="0">(M9-B9)/C9*J9</f>
        <v>5.4448042488930558E-2</v>
      </c>
      <c r="L9" s="19">
        <f t="shared" ref="L9:L40" si="1">(N9-B9)/C9*J9</f>
        <v>-0.10148475050140961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0.92357547934107476</v>
      </c>
      <c r="C10" s="23">
        <v>0.2657120240055274</v>
      </c>
      <c r="D10" s="24">
        <v>0.71277133576996488</v>
      </c>
      <c r="E10" s="24">
        <v>0.91405902946099438</v>
      </c>
      <c r="F10" s="24">
        <v>0.97990876428210938</v>
      </c>
      <c r="G10" s="24">
        <v>0.99438216848107341</v>
      </c>
      <c r="H10" s="24">
        <v>0.98499134075342987</v>
      </c>
      <c r="I10" s="25">
        <v>0.91726390078337139</v>
      </c>
      <c r="J10" s="26">
        <v>8.3781814516218536E-2</v>
      </c>
      <c r="K10" s="19">
        <f t="shared" si="0"/>
        <v>2.4097460543237553E-2</v>
      </c>
      <c r="L10" s="19">
        <f t="shared" si="1"/>
        <v>-0.29121312741297661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0.75263300027005131</v>
      </c>
      <c r="C11" s="23">
        <v>0.43154010008510219</v>
      </c>
      <c r="D11" s="24">
        <v>7.3133189512778488E-2</v>
      </c>
      <c r="E11" s="24">
        <v>0.65335262054939236</v>
      </c>
      <c r="F11" s="24">
        <v>0.69962087134653927</v>
      </c>
      <c r="G11" s="24">
        <v>0.96619455167961876</v>
      </c>
      <c r="H11" s="24">
        <v>0.97269611542174472</v>
      </c>
      <c r="I11" s="25">
        <v>0.67216180227502065</v>
      </c>
      <c r="J11" s="26">
        <v>0.15314580431590413</v>
      </c>
      <c r="K11" s="19">
        <f t="shared" si="0"/>
        <v>8.7786090162615807E-2</v>
      </c>
      <c r="L11" s="19">
        <f t="shared" si="1"/>
        <v>-0.2670958878637667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0.18444504455846611</v>
      </c>
      <c r="C12" s="23">
        <v>0.3878990893990466</v>
      </c>
      <c r="D12" s="24">
        <v>0.18179959789411679</v>
      </c>
      <c r="E12" s="24">
        <v>0.24566982040331672</v>
      </c>
      <c r="F12" s="24">
        <v>0.26005099408784038</v>
      </c>
      <c r="G12" s="24">
        <v>0.29767619729339545</v>
      </c>
      <c r="H12" s="24">
        <v>0.17057882380469033</v>
      </c>
      <c r="I12" s="25">
        <v>0.23136110718258213</v>
      </c>
      <c r="J12" s="26">
        <v>-2.0966434706592752E-2</v>
      </c>
      <c r="K12" s="19">
        <f t="shared" si="0"/>
        <v>-4.4081773301902237E-2</v>
      </c>
      <c r="L12" s="19">
        <f t="shared" si="1"/>
        <v>9.9694871407944464E-3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9.5328112341344862E-2</v>
      </c>
      <c r="C13" s="23">
        <v>0.29370726758781768</v>
      </c>
      <c r="D13" s="24">
        <v>0.12829511796223811</v>
      </c>
      <c r="E13" s="24">
        <v>0.1751990791188017</v>
      </c>
      <c r="F13" s="24">
        <v>0.18152518056649006</v>
      </c>
      <c r="G13" s="24">
        <v>0.11362670072489929</v>
      </c>
      <c r="H13" s="24">
        <v>1.9479062386193194E-2</v>
      </c>
      <c r="I13" s="25">
        <v>0.12414063273813507</v>
      </c>
      <c r="J13" s="26">
        <v>-4.2896264463059219E-2</v>
      </c>
      <c r="K13" s="19">
        <f t="shared" si="0"/>
        <v>-0.13212830878860521</v>
      </c>
      <c r="L13" s="19">
        <f t="shared" si="1"/>
        <v>1.3922774030560489E-2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0.21901161220631921</v>
      </c>
      <c r="C14" s="23">
        <v>0.41363236027992212</v>
      </c>
      <c r="D14" s="24">
        <v>6.3205747334641266E-2</v>
      </c>
      <c r="E14" s="24">
        <v>0.18188352417317261</v>
      </c>
      <c r="F14" s="24">
        <v>0.25549872096487408</v>
      </c>
      <c r="G14" s="24">
        <v>0.39883644536342983</v>
      </c>
      <c r="H14" s="24">
        <v>0.3516804163683418</v>
      </c>
      <c r="I14" s="25">
        <v>0.24984459788337379</v>
      </c>
      <c r="J14" s="26">
        <v>3.7511849672268498E-2</v>
      </c>
      <c r="K14" s="19">
        <f t="shared" si="0"/>
        <v>7.0826951205843411E-2</v>
      </c>
      <c r="L14" s="19">
        <f t="shared" si="1"/>
        <v>-1.9861914739951247E-2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0.36970024304617877</v>
      </c>
      <c r="C15" s="23">
        <v>0.48278868899884592</v>
      </c>
      <c r="D15" s="24">
        <v>2.4282458923937187E-2</v>
      </c>
      <c r="E15" s="24">
        <v>6.6796293499976483E-2</v>
      </c>
      <c r="F15" s="24">
        <v>0.2672575526843457</v>
      </c>
      <c r="G15" s="24">
        <v>0.33761044610697089</v>
      </c>
      <c r="H15" s="24">
        <v>0.72023420554720174</v>
      </c>
      <c r="I15" s="25">
        <v>0.28202257337190662</v>
      </c>
      <c r="J15" s="26">
        <v>0.14396233351953674</v>
      </c>
      <c r="K15" s="19">
        <f t="shared" si="0"/>
        <v>0.18794852881917015</v>
      </c>
      <c r="L15" s="19">
        <f t="shared" si="1"/>
        <v>-0.11024058952589713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5.1309748852281937E-3</v>
      </c>
      <c r="C16" s="23">
        <v>7.1456468365009018E-2</v>
      </c>
      <c r="D16" s="24">
        <v>7.6209192892617234E-3</v>
      </c>
      <c r="E16" s="24">
        <v>9.5158827189978229E-3</v>
      </c>
      <c r="F16" s="24">
        <v>8.6624792998819308E-3</v>
      </c>
      <c r="G16" s="24">
        <v>4.6748818836305E-3</v>
      </c>
      <c r="H16" s="24">
        <v>5.2012967225374359E-4</v>
      </c>
      <c r="I16" s="25">
        <v>6.2251869057426889E-3</v>
      </c>
      <c r="J16" s="26">
        <v>-1.0727237827895851E-2</v>
      </c>
      <c r="K16" s="19">
        <f t="shared" si="0"/>
        <v>-0.14935242230973503</v>
      </c>
      <c r="L16" s="19">
        <f t="shared" si="1"/>
        <v>7.7027579367127189E-4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2.0697043666937889</v>
      </c>
      <c r="C17" s="23">
        <v>1.094296146690275</v>
      </c>
      <c r="D17" s="27">
        <v>3.077189214502754</v>
      </c>
      <c r="E17" s="27">
        <v>2.466361574421656</v>
      </c>
      <c r="F17" s="27">
        <v>2.2731071457001746</v>
      </c>
      <c r="G17" s="27">
        <v>2.0317976066511565</v>
      </c>
      <c r="H17" s="27">
        <v>1.8103338272535501</v>
      </c>
      <c r="I17" s="28">
        <v>2.3333377976979315</v>
      </c>
      <c r="J17" s="26">
        <v>-0.10328027075682843</v>
      </c>
      <c r="K17" s="19">
        <f t="shared" si="0"/>
        <v>0.10095928506743231</v>
      </c>
      <c r="L17" s="19">
        <f t="shared" si="1"/>
        <v>0.19533983376003447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0.66189576019443697</v>
      </c>
      <c r="C18" s="23">
        <v>0.47312811570916985</v>
      </c>
      <c r="D18" s="24">
        <v>3.6096632542436752E-2</v>
      </c>
      <c r="E18" s="24">
        <v>0.19153808761222993</v>
      </c>
      <c r="F18" s="24">
        <v>0.63096591266473911</v>
      </c>
      <c r="G18" s="24">
        <v>0.95133601486988695</v>
      </c>
      <c r="H18" s="24">
        <v>0.98913254303630849</v>
      </c>
      <c r="I18" s="25">
        <v>0.55860162297453186</v>
      </c>
      <c r="J18" s="26">
        <v>0.18653637657069622</v>
      </c>
      <c r="K18" s="19">
        <f t="shared" si="0"/>
        <v>0.13330161049927461</v>
      </c>
      <c r="L18" s="19">
        <f t="shared" si="1"/>
        <v>-0.2609602614486598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9.8298676748582225E-2</v>
      </c>
      <c r="C19" s="23">
        <v>0.2977582738470681</v>
      </c>
      <c r="D19" s="24">
        <v>0.26416433835619796</v>
      </c>
      <c r="E19" s="24">
        <v>0.22657719012036895</v>
      </c>
      <c r="F19" s="24">
        <v>0.13777039809900746</v>
      </c>
      <c r="G19" s="24">
        <v>3.0790790369406851E-2</v>
      </c>
      <c r="H19" s="24">
        <v>7.5940474695902179E-3</v>
      </c>
      <c r="I19" s="25">
        <v>0.13382271864192444</v>
      </c>
      <c r="J19" s="26">
        <v>-7.8266698646773769E-2</v>
      </c>
      <c r="K19" s="19">
        <f t="shared" si="0"/>
        <v>-0.2370150284138301</v>
      </c>
      <c r="L19" s="19">
        <f t="shared" si="1"/>
        <v>2.5838116305071625E-2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2.3494463948150149E-2</v>
      </c>
      <c r="C20" s="23">
        <v>0.15148818907992845</v>
      </c>
      <c r="D20" s="24">
        <v>0.1038435882106661</v>
      </c>
      <c r="E20" s="24">
        <v>7.5795761353751795E-2</v>
      </c>
      <c r="F20" s="24">
        <v>1.4453295261336178E-2</v>
      </c>
      <c r="G20" s="24">
        <v>0</v>
      </c>
      <c r="H20" s="24">
        <v>0</v>
      </c>
      <c r="I20" s="25">
        <v>3.8857221568119132E-2</v>
      </c>
      <c r="J20" s="26">
        <v>-5.022869114325134E-2</v>
      </c>
      <c r="K20" s="19">
        <f t="shared" si="0"/>
        <v>-0.32377834382946086</v>
      </c>
      <c r="L20" s="19">
        <f t="shared" si="1"/>
        <v>7.7900209936844845E-3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0.29570618417499323</v>
      </c>
      <c r="C21" s="23">
        <v>0.45642118047248403</v>
      </c>
      <c r="D21" s="24">
        <v>0</v>
      </c>
      <c r="E21" s="24">
        <v>0</v>
      </c>
      <c r="F21" s="24">
        <v>1.7692496237706517E-3</v>
      </c>
      <c r="G21" s="24">
        <v>1.6654288866802307E-2</v>
      </c>
      <c r="H21" s="24">
        <v>0.68781196590473748</v>
      </c>
      <c r="I21" s="25">
        <v>0.13946537827659594</v>
      </c>
      <c r="J21" s="26">
        <v>0.20803279277496892</v>
      </c>
      <c r="K21" s="19">
        <f t="shared" si="0"/>
        <v>0.3210109778177761</v>
      </c>
      <c r="L21" s="19">
        <f t="shared" si="1"/>
        <v>-0.13478029935217209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1.9173642992168512E-2</v>
      </c>
      <c r="C22" s="23">
        <v>0.13715354303571264</v>
      </c>
      <c r="D22" s="24">
        <v>0</v>
      </c>
      <c r="E22" s="24">
        <v>1.1143631169609546E-2</v>
      </c>
      <c r="F22" s="24">
        <v>2.3924918307535164E-2</v>
      </c>
      <c r="G22" s="24">
        <v>2.6034329741327546E-2</v>
      </c>
      <c r="H22" s="24">
        <v>3.5325115178054665E-2</v>
      </c>
      <c r="I22" s="25">
        <v>1.9258774191234472E-2</v>
      </c>
      <c r="J22" s="26">
        <v>1.0821925263270879E-2</v>
      </c>
      <c r="K22" s="19">
        <f t="shared" si="0"/>
        <v>7.7390851864622717E-2</v>
      </c>
      <c r="L22" s="19">
        <f t="shared" si="1"/>
        <v>-1.5128718288513802E-3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8.1015392924655685E-4</v>
      </c>
      <c r="C23" s="23">
        <v>2.8455513433953618E-2</v>
      </c>
      <c r="D23" s="24">
        <v>1.1647663656501981E-3</v>
      </c>
      <c r="E23" s="24">
        <v>0</v>
      </c>
      <c r="F23" s="24">
        <v>0</v>
      </c>
      <c r="G23" s="24">
        <v>0</v>
      </c>
      <c r="H23" s="24">
        <v>0</v>
      </c>
      <c r="I23" s="25">
        <v>2.3258032020901824E-4</v>
      </c>
      <c r="J23" s="26">
        <v>-1.0110145383007953E-2</v>
      </c>
      <c r="K23" s="19">
        <f t="shared" si="0"/>
        <v>-0.35500869216251169</v>
      </c>
      <c r="L23" s="19">
        <f t="shared" si="1"/>
        <v>2.8784488553717163E-4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0.1074804212800432</v>
      </c>
      <c r="C24" s="23">
        <v>0.30976489940595664</v>
      </c>
      <c r="D24" s="24">
        <v>0.53167883908748947</v>
      </c>
      <c r="E24" s="24">
        <v>0.19559780333311128</v>
      </c>
      <c r="F24" s="24">
        <v>9.2987031247177568E-2</v>
      </c>
      <c r="G24" s="24">
        <v>7.2388768976035592E-3</v>
      </c>
      <c r="H24" s="24">
        <v>2.3411668104630291E-3</v>
      </c>
      <c r="I24" s="25">
        <v>0.16618725313110635</v>
      </c>
      <c r="J24" s="26">
        <v>-0.11797922584761096</v>
      </c>
      <c r="K24" s="19">
        <f t="shared" si="0"/>
        <v>-0.33993124835367167</v>
      </c>
      <c r="L24" s="19">
        <f t="shared" si="1"/>
        <v>4.0935744884950477E-2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0.73102889549014316</v>
      </c>
      <c r="C25" s="23">
        <v>0.44348479433471</v>
      </c>
      <c r="D25" s="24">
        <v>0.44774299774712617</v>
      </c>
      <c r="E25" s="24">
        <v>0.77956241275221061</v>
      </c>
      <c r="F25" s="24">
        <v>0.86611355447432314</v>
      </c>
      <c r="G25" s="24">
        <v>0.95266581943444584</v>
      </c>
      <c r="H25" s="24">
        <v>0.66258545591440454</v>
      </c>
      <c r="I25" s="25">
        <v>0.74226756405264693</v>
      </c>
      <c r="J25" s="26">
        <v>-3.7262614447049432E-2</v>
      </c>
      <c r="K25" s="19">
        <f t="shared" si="0"/>
        <v>-2.2599572054737761E-2</v>
      </c>
      <c r="L25" s="19">
        <f t="shared" si="1"/>
        <v>6.1422732482103531E-2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3.2406157169862274E-3</v>
      </c>
      <c r="C26" s="23">
        <v>5.6841768611999383E-2</v>
      </c>
      <c r="D26" s="24">
        <v>9.4606998913112899E-3</v>
      </c>
      <c r="E26" s="24">
        <v>6.1295074379106888E-3</v>
      </c>
      <c r="F26" s="24">
        <v>2.9377039305936935E-3</v>
      </c>
      <c r="G26" s="24">
        <v>1.2299675460410242E-3</v>
      </c>
      <c r="H26" s="24">
        <v>9.28758376291179E-4</v>
      </c>
      <c r="I26" s="25">
        <v>4.1431444615069677E-3</v>
      </c>
      <c r="J26" s="26">
        <v>-1.4744598253914576E-2</v>
      </c>
      <c r="K26" s="19">
        <f t="shared" si="0"/>
        <v>-0.25855663952669083</v>
      </c>
      <c r="L26" s="19">
        <f t="shared" si="1"/>
        <v>8.4060679336772951E-4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2.7005130974885227E-4</v>
      </c>
      <c r="C27" s="23">
        <v>1.6433237956922923E-2</v>
      </c>
      <c r="D27" s="24">
        <v>0</v>
      </c>
      <c r="E27" s="24">
        <v>0</v>
      </c>
      <c r="F27" s="24">
        <v>0</v>
      </c>
      <c r="G27" s="24">
        <v>0</v>
      </c>
      <c r="H27" s="24">
        <v>1.3264075304952633E-3</v>
      </c>
      <c r="I27" s="25">
        <v>2.6187157711165106E-4</v>
      </c>
      <c r="J27" s="26">
        <v>2.2631524526873776E-3</v>
      </c>
      <c r="K27" s="19">
        <f t="shared" si="0"/>
        <v>0.13768079616045567</v>
      </c>
      <c r="L27" s="19">
        <f t="shared" si="1"/>
        <v>-3.7190922787805426E-5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1.6203078584931137E-3</v>
      </c>
      <c r="C28" s="23">
        <v>4.0225855319805166E-2</v>
      </c>
      <c r="D28" s="24">
        <v>0</v>
      </c>
      <c r="E28" s="24">
        <v>3.3721962535238183E-3</v>
      </c>
      <c r="F28" s="24">
        <v>7.6504706627959704E-3</v>
      </c>
      <c r="G28" s="24">
        <v>1.7837098843204472E-3</v>
      </c>
      <c r="H28" s="24">
        <v>0</v>
      </c>
      <c r="I28" s="25">
        <v>2.5897191092997319E-3</v>
      </c>
      <c r="J28" s="26">
        <v>-5.1724007741484933E-3</v>
      </c>
      <c r="K28" s="19">
        <f t="shared" si="0"/>
        <v>-0.12837563928651541</v>
      </c>
      <c r="L28" s="19">
        <f t="shared" si="1"/>
        <v>2.0834564125482617E-4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0.1585201188225763</v>
      </c>
      <c r="C29" s="23">
        <v>0.36527732345219965</v>
      </c>
      <c r="D29" s="24">
        <v>0.4304475630657002</v>
      </c>
      <c r="E29" s="24">
        <v>0.3871452111153057</v>
      </c>
      <c r="F29" s="24">
        <v>0.14026604292006606</v>
      </c>
      <c r="G29" s="24">
        <v>6.1942461596655712E-3</v>
      </c>
      <c r="H29" s="24">
        <v>3.2734094941005024E-3</v>
      </c>
      <c r="I29" s="25">
        <v>0.1939390059617507</v>
      </c>
      <c r="J29" s="26">
        <v>-0.11443870088676604</v>
      </c>
      <c r="K29" s="19">
        <f t="shared" si="0"/>
        <v>-0.26362946244292712</v>
      </c>
      <c r="L29" s="19">
        <f t="shared" si="1"/>
        <v>4.9663188207316508E-2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3.3756413718606534E-2</v>
      </c>
      <c r="C30" s="23">
        <v>0.18062593632221877</v>
      </c>
      <c r="D30" s="24">
        <v>0.10374499385102083</v>
      </c>
      <c r="E30" s="24">
        <v>6.5941539317067241E-2</v>
      </c>
      <c r="F30" s="24">
        <v>3.3504816467596094E-2</v>
      </c>
      <c r="G30" s="24">
        <v>3.875222849209646E-3</v>
      </c>
      <c r="H30" s="24">
        <v>0</v>
      </c>
      <c r="I30" s="25">
        <v>4.151986499755194E-2</v>
      </c>
      <c r="J30" s="26">
        <v>-5.0390568078117315E-2</v>
      </c>
      <c r="K30" s="19">
        <f t="shared" si="0"/>
        <v>-0.26956019830784117</v>
      </c>
      <c r="L30" s="19">
        <f t="shared" si="1"/>
        <v>9.4172791471436954E-3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0.68295976235484745</v>
      </c>
      <c r="C31" s="23">
        <v>0.46538609155170951</v>
      </c>
      <c r="D31" s="24">
        <v>0.99883523363435034</v>
      </c>
      <c r="E31" s="24">
        <v>0.98885636883039107</v>
      </c>
      <c r="F31" s="24">
        <v>0.97430583206869437</v>
      </c>
      <c r="G31" s="24">
        <v>0.95398364951096126</v>
      </c>
      <c r="H31" s="24">
        <v>0.27517249748238221</v>
      </c>
      <c r="I31" s="25">
        <v>0.84004806263927179</v>
      </c>
      <c r="J31" s="26">
        <v>-0.20688332298580092</v>
      </c>
      <c r="K31" s="19">
        <f t="shared" si="0"/>
        <v>-0.14093746907120314</v>
      </c>
      <c r="L31" s="19">
        <f t="shared" si="1"/>
        <v>0.3036037983654794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1.3502565487442614E-3</v>
      </c>
      <c r="C32" s="23">
        <v>3.6725979912800848E-2</v>
      </c>
      <c r="D32" s="24">
        <v>0</v>
      </c>
      <c r="E32" s="24">
        <v>0</v>
      </c>
      <c r="F32" s="24">
        <v>0</v>
      </c>
      <c r="G32" s="24">
        <v>3.3277318809085753E-3</v>
      </c>
      <c r="H32" s="24">
        <v>1.6904214348246456E-3</v>
      </c>
      <c r="I32" s="25">
        <v>9.9520457268729664E-4</v>
      </c>
      <c r="J32" s="26">
        <v>3.6342725778821514E-3</v>
      </c>
      <c r="K32" s="19">
        <f t="shared" si="0"/>
        <v>9.8822832941454844E-2</v>
      </c>
      <c r="L32" s="19">
        <f t="shared" si="1"/>
        <v>-1.3361659402576369E-4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3.1596003240615719E-2</v>
      </c>
      <c r="C33" s="23">
        <v>0.1749455943991983</v>
      </c>
      <c r="D33" s="24">
        <v>0</v>
      </c>
      <c r="E33" s="24">
        <v>0</v>
      </c>
      <c r="F33" s="24">
        <v>2.6723440917863078E-3</v>
      </c>
      <c r="G33" s="24">
        <v>5.0474869776262615E-3</v>
      </c>
      <c r="H33" s="24">
        <v>8.2203673938156377E-2</v>
      </c>
      <c r="I33" s="25">
        <v>1.7777643400951282E-2</v>
      </c>
      <c r="J33" s="26">
        <v>6.9103086054107074E-2</v>
      </c>
      <c r="K33" s="19">
        <f t="shared" si="0"/>
        <v>0.3825172331605261</v>
      </c>
      <c r="L33" s="19">
        <f t="shared" si="1"/>
        <v>-1.248034475175169E-2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2.7005130974885227E-4</v>
      </c>
      <c r="C34" s="23">
        <v>1.6433237956922923E-2</v>
      </c>
      <c r="D34" s="24">
        <v>2.8409871642206637E-3</v>
      </c>
      <c r="E34" s="24">
        <v>0</v>
      </c>
      <c r="F34" s="24">
        <v>0</v>
      </c>
      <c r="G34" s="24">
        <v>0</v>
      </c>
      <c r="H34" s="24">
        <v>0</v>
      </c>
      <c r="I34" s="25">
        <v>5.6728776160642721E-4</v>
      </c>
      <c r="J34" s="26">
        <v>-5.9948562221009615E-3</v>
      </c>
      <c r="K34" s="19">
        <f t="shared" si="0"/>
        <v>-0.36470215541433343</v>
      </c>
      <c r="L34" s="19">
        <f t="shared" si="1"/>
        <v>9.8514898815325077E-5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1.1342155009451797E-2</v>
      </c>
      <c r="C35" s="23">
        <v>0.10590816573992393</v>
      </c>
      <c r="D35" s="24">
        <v>6.0640717450960481E-3</v>
      </c>
      <c r="E35" s="24">
        <v>1.1224790132368639E-2</v>
      </c>
      <c r="F35" s="24">
        <v>8.2644601441231817E-3</v>
      </c>
      <c r="G35" s="24">
        <v>2.2462368095402984E-2</v>
      </c>
      <c r="H35" s="24">
        <v>1.7303704741521736E-2</v>
      </c>
      <c r="I35" s="25">
        <v>1.3024536592477423E-2</v>
      </c>
      <c r="J35" s="26">
        <v>6.0011094852675233E-3</v>
      </c>
      <c r="K35" s="19">
        <f t="shared" si="0"/>
        <v>5.6020647037042987E-2</v>
      </c>
      <c r="L35" s="19">
        <f t="shared" si="1"/>
        <v>-6.4268428723185085E-4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0.11450175533351337</v>
      </c>
      <c r="C36" s="23">
        <v>0.31846270041487595</v>
      </c>
      <c r="D36" s="24">
        <v>2.2124043647567364E-3</v>
      </c>
      <c r="E36" s="24">
        <v>5.1524390912087853E-3</v>
      </c>
      <c r="F36" s="24">
        <v>2.7024906111995713E-2</v>
      </c>
      <c r="G36" s="24">
        <v>1.1355481048880504E-2</v>
      </c>
      <c r="H36" s="24">
        <v>0.23331083268866787</v>
      </c>
      <c r="I36" s="25">
        <v>5.5303616580951807E-2</v>
      </c>
      <c r="J36" s="26">
        <v>0.1297315677724464</v>
      </c>
      <c r="K36" s="19">
        <f t="shared" si="0"/>
        <v>0.3607238002776369</v>
      </c>
      <c r="L36" s="19">
        <f t="shared" si="1"/>
        <v>-4.6644370636693522E-2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2.7005130974885227E-4</v>
      </c>
      <c r="C37" s="23">
        <v>1.6433237956922926E-2</v>
      </c>
      <c r="D37" s="24">
        <v>0</v>
      </c>
      <c r="E37" s="24">
        <v>2.3330472531906538E-3</v>
      </c>
      <c r="F37" s="24">
        <v>0</v>
      </c>
      <c r="G37" s="24">
        <v>0</v>
      </c>
      <c r="H37" s="24">
        <v>0</v>
      </c>
      <c r="I37" s="25">
        <v>4.6708244164119417E-4</v>
      </c>
      <c r="J37" s="26">
        <v>-4.1898873027059955E-3</v>
      </c>
      <c r="K37" s="19">
        <f t="shared" si="0"/>
        <v>-0.25489534254492907</v>
      </c>
      <c r="L37" s="19">
        <f t="shared" si="1"/>
        <v>6.8853415058057557E-5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1.6743181204428841E-2</v>
      </c>
      <c r="C38" s="23">
        <v>0.12832495510197819</v>
      </c>
      <c r="D38" s="24">
        <v>2.7116970092655974E-2</v>
      </c>
      <c r="E38" s="24">
        <v>4.2191902195533974E-2</v>
      </c>
      <c r="F38" s="24">
        <v>2.9787050858487863E-2</v>
      </c>
      <c r="G38" s="24">
        <v>3.1660800525974402E-3</v>
      </c>
      <c r="H38" s="24">
        <v>0</v>
      </c>
      <c r="I38" s="25">
        <v>2.0564988801351894E-2</v>
      </c>
      <c r="J38" s="26">
        <v>-2.7658899546737392E-2</v>
      </c>
      <c r="K38" s="19">
        <f t="shared" si="0"/>
        <v>-0.21192917276377862</v>
      </c>
      <c r="L38" s="19">
        <f t="shared" si="1"/>
        <v>3.6087911868591801E-3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1.890359168241966E-3</v>
      </c>
      <c r="C39" s="23">
        <v>4.3443012983050186E-2</v>
      </c>
      <c r="D39" s="24">
        <v>1.4204935821103318E-3</v>
      </c>
      <c r="E39" s="24">
        <v>7.4381120322186151E-3</v>
      </c>
      <c r="F39" s="24">
        <v>5.2162299973608911E-3</v>
      </c>
      <c r="G39" s="24">
        <v>2.8539358149127152E-3</v>
      </c>
      <c r="H39" s="24">
        <v>0</v>
      </c>
      <c r="I39" s="25">
        <v>3.4037265696385856E-3</v>
      </c>
      <c r="J39" s="26">
        <v>-8.8144046345592364E-3</v>
      </c>
      <c r="K39" s="19">
        <f t="shared" si="0"/>
        <v>-0.20251224857212935</v>
      </c>
      <c r="L39" s="19">
        <f t="shared" si="1"/>
        <v>3.8354592532600262E-4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3.780718336483932E-3</v>
      </c>
      <c r="C40" s="23">
        <v>6.1379490939284839E-2</v>
      </c>
      <c r="D40" s="24">
        <v>3.3165420299212378E-2</v>
      </c>
      <c r="E40" s="24">
        <v>0</v>
      </c>
      <c r="F40" s="24">
        <v>3.8578306861022444E-4</v>
      </c>
      <c r="G40" s="24">
        <v>0</v>
      </c>
      <c r="H40" s="24">
        <v>0</v>
      </c>
      <c r="I40" s="25">
        <v>6.7011313758288506E-3</v>
      </c>
      <c r="J40" s="26">
        <v>-3.7438764808298802E-2</v>
      </c>
      <c r="K40" s="19">
        <f t="shared" si="0"/>
        <v>-0.60764953916913866</v>
      </c>
      <c r="L40" s="19">
        <f t="shared" si="1"/>
        <v>2.3060703573781357E-3</v>
      </c>
      <c r="M40" s="15">
        <v>1</v>
      </c>
      <c r="N40" s="15">
        <v>0</v>
      </c>
    </row>
    <row r="41" spans="1:14" x14ac:dyDescent="0.2">
      <c r="A41" s="29"/>
      <c r="B41" s="30"/>
      <c r="C41" s="31"/>
      <c r="D41" s="32"/>
      <c r="E41" s="33"/>
      <c r="F41" s="33"/>
      <c r="G41" s="33"/>
      <c r="H41" s="33"/>
      <c r="I41" s="32"/>
      <c r="J41" s="34"/>
      <c r="K41" s="35"/>
      <c r="L41" s="14"/>
      <c r="M41" s="15">
        <v>1</v>
      </c>
      <c r="N41" s="15">
        <v>0</v>
      </c>
    </row>
    <row r="42" spans="1:14" x14ac:dyDescent="0.2">
      <c r="A42" s="1"/>
    </row>
    <row r="43" spans="1:14" x14ac:dyDescent="0.2">
      <c r="A43" s="39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s="1" customFormat="1" ht="17.25" customHeight="1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8.75" x14ac:dyDescent="0.3">
      <c r="A49" s="48" t="s">
        <v>57</v>
      </c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49"/>
    </row>
    <row r="50" spans="1:12" s="1" customFormat="1" ht="17.25" customHeight="1" x14ac:dyDescent="0.3">
      <c r="A50" s="2"/>
      <c r="B50" s="2"/>
      <c r="C50" s="2"/>
      <c r="D50" s="2"/>
      <c r="E50" s="2"/>
      <c r="F50" s="2"/>
      <c r="G50" s="2"/>
      <c r="H50" s="2"/>
      <c r="J50" s="3"/>
      <c r="K50" s="4"/>
      <c r="L50" s="4"/>
    </row>
    <row r="51" spans="1:12" ht="15" customHeight="1" x14ac:dyDescent="0.2">
      <c r="A51" s="1"/>
      <c r="B51" s="40"/>
      <c r="C51" s="50" t="s">
        <v>58</v>
      </c>
      <c r="D51" s="52" t="s">
        <v>59</v>
      </c>
      <c r="E51" s="52"/>
      <c r="F51" s="27"/>
      <c r="G51" s="27"/>
      <c r="H51" s="27"/>
    </row>
    <row r="52" spans="1:12" ht="15" customHeight="1" x14ac:dyDescent="0.2">
      <c r="A52" s="1"/>
      <c r="C52" s="51"/>
      <c r="D52" s="41" t="s">
        <v>7</v>
      </c>
      <c r="E52" s="41" t="s">
        <v>11</v>
      </c>
    </row>
    <row r="53" spans="1:12" ht="15" customHeight="1" x14ac:dyDescent="0.2">
      <c r="A53" s="1"/>
      <c r="C53" s="42" t="s">
        <v>60</v>
      </c>
      <c r="D53" s="38" t="s">
        <v>61</v>
      </c>
      <c r="E53" s="38">
        <v>-1.1140835414070001</v>
      </c>
    </row>
    <row r="54" spans="1:12" ht="15" customHeight="1" x14ac:dyDescent="0.2">
      <c r="A54" s="1"/>
      <c r="C54" s="42" t="s">
        <v>62</v>
      </c>
      <c r="D54" s="38">
        <v>-1.1140835414070001</v>
      </c>
      <c r="E54" s="38">
        <v>-0.66703044814250001</v>
      </c>
    </row>
    <row r="55" spans="1:12" ht="15" customHeight="1" x14ac:dyDescent="0.2">
      <c r="A55" s="1"/>
      <c r="C55" s="42" t="s">
        <v>63</v>
      </c>
      <c r="D55" s="38">
        <v>-0.66703044814250001</v>
      </c>
      <c r="E55" s="38">
        <v>-0.17123657440459999</v>
      </c>
    </row>
    <row r="56" spans="1:12" ht="15" customHeight="1" x14ac:dyDescent="0.2">
      <c r="A56" s="1"/>
      <c r="C56" s="42" t="s">
        <v>64</v>
      </c>
      <c r="D56" s="38">
        <v>-0.17123657440459999</v>
      </c>
      <c r="E56" s="38">
        <v>0.279193654184</v>
      </c>
    </row>
    <row r="57" spans="1:12" ht="15" customHeight="1" x14ac:dyDescent="0.2">
      <c r="A57" s="1"/>
      <c r="C57" s="41" t="s">
        <v>65</v>
      </c>
      <c r="D57" s="43">
        <v>0.279193654184</v>
      </c>
      <c r="E57" s="43" t="s">
        <v>66</v>
      </c>
    </row>
    <row r="58" spans="1:12" x14ac:dyDescent="0.2">
      <c r="A58" s="1"/>
      <c r="C58" s="15"/>
      <c r="D58" s="15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22"/>
      <c r="D68" s="22"/>
      <c r="E68" s="27"/>
    </row>
    <row r="69" spans="3:5" x14ac:dyDescent="0.2">
      <c r="C69" s="22"/>
      <c r="D69" s="22"/>
      <c r="E69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8:L48"/>
    <mergeCell ref="A49:L49"/>
    <mergeCell ref="C51:C52"/>
    <mergeCell ref="D51:E51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2014-08-28T20:27:36Z</cp:lastPrinted>
  <dcterms:created xsi:type="dcterms:W3CDTF">2013-07-31T20:41:09Z</dcterms:created>
  <dcterms:modified xsi:type="dcterms:W3CDTF">2014-08-28T20:27:39Z</dcterms:modified>
</cp:coreProperties>
</file>